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<sst xmlns="http://schemas.openxmlformats.org/spreadsheetml/2006/main" count="36" uniqueCount="36">
  <si>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По количеству задач</t>
  </si>
  <si>
    <t>БРС по матанализу</t>
  </si>
  <si>
    <t>Группа 722</t>
  </si>
  <si>
    <t>1Т</t>
  </si>
  <si>
    <t>1К</t>
  </si>
  <si>
    <t>1У</t>
  </si>
  <si>
    <t>2Т</t>
  </si>
  <si>
    <t>2К</t>
  </si>
  <si>
    <t>2У</t>
  </si>
  <si>
    <t>3Т</t>
  </si>
  <si>
    <t>3К</t>
  </si>
  <si>
    <t>3У</t>
  </si>
  <si>
    <t>БРС1Т</t>
  </si>
  <si>
    <t>БРС1К</t>
  </si>
  <si>
    <t>БРС2Т</t>
  </si>
  <si>
    <t>БРС2К</t>
  </si>
  <si>
    <t>БРС3Т</t>
  </si>
  <si>
    <t>БРС3К</t>
  </si>
  <si>
    <t>Сем</t>
  </si>
  <si>
    <t>Σ</t>
  </si>
  <si>
    <t>Андреев Яков</t>
  </si>
  <si>
    <t>Андрияхина Елизавета</t>
  </si>
  <si>
    <t>Бережная Дарья</t>
  </si>
  <si>
    <t>Замирайло Дарья</t>
  </si>
  <si>
    <t>Канищев Кирилл</t>
  </si>
  <si>
    <t>Кореев Алексей</t>
  </si>
  <si>
    <t>Крамаренко Иван</t>
  </si>
  <si>
    <t>Кулик Егор</t>
  </si>
  <si>
    <t>Мазитов Тагир</t>
  </si>
  <si>
    <t>Невский Антон</t>
  </si>
  <si>
    <t>Пастушенко Валерия</t>
  </si>
  <si>
    <t>Ступаков Олег</t>
  </si>
  <si>
    <t>Фролова Евгения</t>
  </si>
  <si>
    <t>Холявко Игорь</t>
  </si>
  <si>
    <t>Шмидт Владимир</t>
  </si>
  <si>
    <t>Югов Василий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</si>
</sst>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0"/>
  </numFmts>
  <fonts count="6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textRotation="90" wrapText="1"/>
    </xf>
    <xf numFmtId="165" fontId="0" fillId="2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left" vertical="center" shrinkToFi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5" fillId="0" borderId="1" xfId="0" applyFont="1" applyFill="1" applyBorder="1" applyAlignment="1">
      <alignment horizontal="left" vertical="center" shrinkToFit="1"/>
    </xf>
    <xf numFmtId="164" fontId="5" fillId="0" borderId="1" xfId="0" applyFont="1" applyBorder="1" applyAlignment="1">
      <alignment horizontal="left" vertical="center" shrinkToFit="1"/>
    </xf>
    <xf numFmtId="164" fontId="5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workbookViewId="0" topLeftCell="A1">
      <selection activeCell="J11" sqref="J11"/>
    </sheetView>
  </sheetViews>
  <sheetFormatPr defaultColWidth="8.00390625" defaultRowHeight="21.75" customHeight="1"/>
  <cols>
    <col min="1" max="1" width="23.625" style="0" customWidth="1"/>
    <col min="2" max="10" width="4.875" style="0" customWidth="1"/>
    <col min="11" max="11" width="1.25" style="0" customWidth="1"/>
    <col min="12" max="19" width="4.00390625" style="0" customWidth="1"/>
    <col min="20" max="16384" width="9.00390625" style="0" customWidth="1"/>
  </cols>
  <sheetData>
    <row r="1" spans="1:19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2" t="s">
        <v>1</v>
      </c>
      <c r="M1" s="2"/>
      <c r="N1" s="2"/>
      <c r="O1" s="2"/>
      <c r="P1" s="2"/>
      <c r="Q1" s="2"/>
      <c r="R1" s="2"/>
      <c r="S1" s="2"/>
    </row>
    <row r="2" spans="1:19" ht="40.5" customHeight="1">
      <c r="A2" s="1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/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5" t="s">
        <v>18</v>
      </c>
      <c r="S2" s="6" t="s">
        <v>19</v>
      </c>
    </row>
    <row r="3" spans="1:51" ht="21" customHeight="1">
      <c r="A3" s="7" t="s">
        <v>20</v>
      </c>
      <c r="B3" s="8">
        <v>5</v>
      </c>
      <c r="C3" s="8">
        <v>4</v>
      </c>
      <c r="D3" s="8">
        <v>1</v>
      </c>
      <c r="E3" s="8">
        <v>4.5</v>
      </c>
      <c r="F3" s="8">
        <v>3.5</v>
      </c>
      <c r="G3" s="8">
        <v>1</v>
      </c>
      <c r="H3" s="8">
        <v>5</v>
      </c>
      <c r="I3" s="8">
        <v>4</v>
      </c>
      <c r="J3" s="8">
        <v>1</v>
      </c>
      <c r="K3" s="9"/>
      <c r="L3" s="10">
        <f aca="true" t="shared" si="0" ref="L3:L18">B3*3/5</f>
        <v>3</v>
      </c>
      <c r="M3" s="10">
        <f aca="true" t="shared" si="1" ref="M3:M18">MIN(C3,3)*3/3+D3*3/1</f>
        <v>6</v>
      </c>
      <c r="N3" s="10">
        <f aca="true" t="shared" si="2" ref="N3:N18">E3*3/5</f>
        <v>2.7</v>
      </c>
      <c r="O3" s="10">
        <f aca="true" t="shared" si="3" ref="O3:O18">MIN(F3,3)*3/3+G3*3/1</f>
        <v>6</v>
      </c>
      <c r="P3" s="10">
        <f aca="true" t="shared" si="4" ref="P3:P18">H3*3/5</f>
        <v>3</v>
      </c>
      <c r="Q3" s="10">
        <f aca="true" t="shared" si="5" ref="Q3:Q18">MIN(I3,3)*3/3+J3*3/1</f>
        <v>6</v>
      </c>
      <c r="R3" s="11">
        <v>3</v>
      </c>
      <c r="S3" s="12">
        <f aca="true" t="shared" si="6" ref="S3:S18">SUM(L3:R3)</f>
        <v>29.7</v>
      </c>
      <c r="T3" s="13"/>
      <c r="U3" s="13"/>
      <c r="V3" s="13"/>
      <c r="W3" s="13"/>
      <c r="X3" s="13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21" customHeight="1">
      <c r="A4" s="7" t="s">
        <v>21</v>
      </c>
      <c r="B4" s="8">
        <v>5</v>
      </c>
      <c r="C4" s="8">
        <v>3</v>
      </c>
      <c r="D4" s="8">
        <v>1</v>
      </c>
      <c r="E4" s="8">
        <v>5</v>
      </c>
      <c r="F4" s="8">
        <v>3.5</v>
      </c>
      <c r="G4" s="8">
        <v>1</v>
      </c>
      <c r="H4" s="15">
        <v>3</v>
      </c>
      <c r="I4" s="8">
        <v>3</v>
      </c>
      <c r="J4" s="8">
        <v>1</v>
      </c>
      <c r="K4" s="9"/>
      <c r="L4" s="10">
        <f t="shared" si="0"/>
        <v>3</v>
      </c>
      <c r="M4" s="10">
        <f t="shared" si="1"/>
        <v>6</v>
      </c>
      <c r="N4" s="10">
        <f t="shared" si="2"/>
        <v>3</v>
      </c>
      <c r="O4" s="10">
        <f t="shared" si="3"/>
        <v>6</v>
      </c>
      <c r="P4" s="10">
        <f t="shared" si="4"/>
        <v>1.8</v>
      </c>
      <c r="Q4" s="10">
        <f t="shared" si="5"/>
        <v>6</v>
      </c>
      <c r="R4" s="11">
        <v>3</v>
      </c>
      <c r="S4" s="12">
        <f t="shared" si="6"/>
        <v>28.8</v>
      </c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21" customHeight="1">
      <c r="A5" s="7" t="s">
        <v>22</v>
      </c>
      <c r="B5" s="8">
        <v>4</v>
      </c>
      <c r="C5" s="8">
        <v>4</v>
      </c>
      <c r="D5" s="8">
        <v>1</v>
      </c>
      <c r="E5" s="8">
        <v>4.5</v>
      </c>
      <c r="F5" s="8">
        <v>3.5</v>
      </c>
      <c r="G5" s="8">
        <v>1</v>
      </c>
      <c r="H5" s="8">
        <v>3</v>
      </c>
      <c r="I5" s="8">
        <v>2.33</v>
      </c>
      <c r="J5" s="8">
        <v>1</v>
      </c>
      <c r="K5" s="9"/>
      <c r="L5" s="10">
        <f t="shared" si="0"/>
        <v>2.4</v>
      </c>
      <c r="M5" s="10">
        <f t="shared" si="1"/>
        <v>6</v>
      </c>
      <c r="N5" s="10">
        <f t="shared" si="2"/>
        <v>2.7</v>
      </c>
      <c r="O5" s="10">
        <f t="shared" si="3"/>
        <v>6</v>
      </c>
      <c r="P5" s="10">
        <f t="shared" si="4"/>
        <v>1.8</v>
      </c>
      <c r="Q5" s="10">
        <f t="shared" si="5"/>
        <v>5.33</v>
      </c>
      <c r="R5" s="11">
        <v>3</v>
      </c>
      <c r="S5" s="12">
        <f t="shared" si="6"/>
        <v>27.229999999999997</v>
      </c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21" customHeight="1">
      <c r="A6" s="7" t="s">
        <v>23</v>
      </c>
      <c r="B6" s="8">
        <v>5</v>
      </c>
      <c r="C6" s="8">
        <v>4</v>
      </c>
      <c r="D6" s="8">
        <v>1</v>
      </c>
      <c r="E6" s="8">
        <v>5</v>
      </c>
      <c r="F6" s="8">
        <v>3</v>
      </c>
      <c r="G6" s="8">
        <v>1</v>
      </c>
      <c r="H6" s="8">
        <v>4.5</v>
      </c>
      <c r="I6" s="8">
        <v>3</v>
      </c>
      <c r="J6" s="8">
        <v>1</v>
      </c>
      <c r="K6" s="9"/>
      <c r="L6" s="10">
        <f t="shared" si="0"/>
        <v>3</v>
      </c>
      <c r="M6" s="10">
        <f t="shared" si="1"/>
        <v>6</v>
      </c>
      <c r="N6" s="10">
        <f t="shared" si="2"/>
        <v>3</v>
      </c>
      <c r="O6" s="10">
        <f t="shared" si="3"/>
        <v>6</v>
      </c>
      <c r="P6" s="10">
        <f t="shared" si="4"/>
        <v>2.7</v>
      </c>
      <c r="Q6" s="10">
        <f t="shared" si="5"/>
        <v>6</v>
      </c>
      <c r="R6" s="11">
        <v>3</v>
      </c>
      <c r="S6" s="12">
        <f t="shared" si="6"/>
        <v>29.7</v>
      </c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1" customHeight="1">
      <c r="A7" s="16" t="s">
        <v>24</v>
      </c>
      <c r="B7" s="8">
        <v>3</v>
      </c>
      <c r="C7" s="8">
        <v>4</v>
      </c>
      <c r="D7" s="8">
        <v>1</v>
      </c>
      <c r="E7" s="8">
        <v>4.66</v>
      </c>
      <c r="F7" s="8">
        <v>4</v>
      </c>
      <c r="G7" s="8"/>
      <c r="H7" s="8">
        <v>3.5</v>
      </c>
      <c r="I7" s="8">
        <v>2.66</v>
      </c>
      <c r="J7" s="8"/>
      <c r="K7" s="9"/>
      <c r="L7" s="10">
        <f t="shared" si="0"/>
        <v>1.8</v>
      </c>
      <c r="M7" s="10">
        <f t="shared" si="1"/>
        <v>6</v>
      </c>
      <c r="N7" s="10">
        <f t="shared" si="2"/>
        <v>2.7960000000000003</v>
      </c>
      <c r="O7" s="10">
        <f t="shared" si="3"/>
        <v>3</v>
      </c>
      <c r="P7" s="10">
        <f t="shared" si="4"/>
        <v>2.1</v>
      </c>
      <c r="Q7" s="10">
        <f t="shared" si="5"/>
        <v>2.66</v>
      </c>
      <c r="R7" s="11">
        <v>3</v>
      </c>
      <c r="S7" s="12">
        <f t="shared" si="6"/>
        <v>21.355999999999998</v>
      </c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21" customHeight="1">
      <c r="A8" s="16" t="s">
        <v>25</v>
      </c>
      <c r="B8" s="8">
        <v>4</v>
      </c>
      <c r="C8" s="8">
        <v>4</v>
      </c>
      <c r="D8" s="8">
        <v>1</v>
      </c>
      <c r="E8" s="8">
        <v>5</v>
      </c>
      <c r="F8" s="8">
        <v>2</v>
      </c>
      <c r="G8" s="8">
        <v>1</v>
      </c>
      <c r="H8" s="8">
        <v>3</v>
      </c>
      <c r="I8" s="8">
        <v>2.66</v>
      </c>
      <c r="J8" s="8">
        <v>1</v>
      </c>
      <c r="K8" s="9"/>
      <c r="L8" s="10">
        <f t="shared" si="0"/>
        <v>2.4</v>
      </c>
      <c r="M8" s="10">
        <f t="shared" si="1"/>
        <v>6</v>
      </c>
      <c r="N8" s="10">
        <f t="shared" si="2"/>
        <v>3</v>
      </c>
      <c r="O8" s="10">
        <f t="shared" si="3"/>
        <v>5</v>
      </c>
      <c r="P8" s="10">
        <f t="shared" si="4"/>
        <v>1.8</v>
      </c>
      <c r="Q8" s="10">
        <f t="shared" si="5"/>
        <v>5.66</v>
      </c>
      <c r="R8" s="11">
        <v>3</v>
      </c>
      <c r="S8" s="12">
        <f t="shared" si="6"/>
        <v>26.86</v>
      </c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ht="21" customHeight="1">
      <c r="A9" s="16" t="s">
        <v>26</v>
      </c>
      <c r="B9" s="8">
        <v>4</v>
      </c>
      <c r="C9" s="8">
        <v>4</v>
      </c>
      <c r="D9" s="8">
        <v>1</v>
      </c>
      <c r="E9" s="8">
        <v>5</v>
      </c>
      <c r="F9" s="8">
        <v>4</v>
      </c>
      <c r="G9" s="8">
        <v>1</v>
      </c>
      <c r="H9" s="8">
        <v>5</v>
      </c>
      <c r="I9" s="8">
        <v>4</v>
      </c>
      <c r="J9" s="8">
        <v>1</v>
      </c>
      <c r="K9" s="9"/>
      <c r="L9" s="10">
        <f t="shared" si="0"/>
        <v>2.4</v>
      </c>
      <c r="M9" s="10">
        <f t="shared" si="1"/>
        <v>6</v>
      </c>
      <c r="N9" s="10">
        <f t="shared" si="2"/>
        <v>3</v>
      </c>
      <c r="O9" s="10">
        <f t="shared" si="3"/>
        <v>6</v>
      </c>
      <c r="P9" s="10">
        <f t="shared" si="4"/>
        <v>3</v>
      </c>
      <c r="Q9" s="10">
        <f t="shared" si="5"/>
        <v>6</v>
      </c>
      <c r="R9" s="11">
        <v>3</v>
      </c>
      <c r="S9" s="12">
        <f t="shared" si="6"/>
        <v>29.4</v>
      </c>
      <c r="T9" s="13"/>
      <c r="U9" s="13"/>
      <c r="V9" s="13"/>
      <c r="W9" s="13"/>
      <c r="X9" s="13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21" customHeight="1">
      <c r="A10" s="16" t="s">
        <v>27</v>
      </c>
      <c r="B10" s="8">
        <v>3</v>
      </c>
      <c r="C10" s="8">
        <v>4</v>
      </c>
      <c r="D10" s="8">
        <v>1</v>
      </c>
      <c r="E10" s="8">
        <v>5</v>
      </c>
      <c r="F10" s="8">
        <v>2.5</v>
      </c>
      <c r="G10" s="8"/>
      <c r="H10" s="8">
        <v>3.5</v>
      </c>
      <c r="I10" s="8">
        <v>3</v>
      </c>
      <c r="J10" s="8">
        <v>1</v>
      </c>
      <c r="K10" s="9"/>
      <c r="L10" s="10">
        <f t="shared" si="0"/>
        <v>1.8</v>
      </c>
      <c r="M10" s="10">
        <f t="shared" si="1"/>
        <v>6</v>
      </c>
      <c r="N10" s="10">
        <f t="shared" si="2"/>
        <v>3</v>
      </c>
      <c r="O10" s="10">
        <f t="shared" si="3"/>
        <v>2.5</v>
      </c>
      <c r="P10" s="10">
        <f t="shared" si="4"/>
        <v>2.1</v>
      </c>
      <c r="Q10" s="10">
        <f t="shared" si="5"/>
        <v>6</v>
      </c>
      <c r="R10" s="11">
        <v>3</v>
      </c>
      <c r="S10" s="12">
        <f t="shared" si="6"/>
        <v>24.400000000000002</v>
      </c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21" customHeight="1">
      <c r="A11" s="7" t="s">
        <v>28</v>
      </c>
      <c r="B11" s="8">
        <v>4.66</v>
      </c>
      <c r="C11" s="8">
        <v>4</v>
      </c>
      <c r="D11" s="8">
        <v>1</v>
      </c>
      <c r="E11" s="8">
        <v>4.5</v>
      </c>
      <c r="F11" s="8">
        <v>1.5</v>
      </c>
      <c r="G11" s="8">
        <v>1</v>
      </c>
      <c r="H11" s="8">
        <v>3.66</v>
      </c>
      <c r="I11" s="8">
        <v>2</v>
      </c>
      <c r="J11" s="8">
        <v>1</v>
      </c>
      <c r="K11" s="9"/>
      <c r="L11" s="10">
        <f t="shared" si="0"/>
        <v>2.7960000000000003</v>
      </c>
      <c r="M11" s="10">
        <f t="shared" si="1"/>
        <v>6</v>
      </c>
      <c r="N11" s="10">
        <f t="shared" si="2"/>
        <v>2.7</v>
      </c>
      <c r="O11" s="10">
        <f t="shared" si="3"/>
        <v>4.5</v>
      </c>
      <c r="P11" s="10">
        <f t="shared" si="4"/>
        <v>2.196</v>
      </c>
      <c r="Q11" s="10">
        <f t="shared" si="5"/>
        <v>5</v>
      </c>
      <c r="R11" s="11">
        <v>3</v>
      </c>
      <c r="S11" s="12">
        <f t="shared" si="6"/>
        <v>26.192</v>
      </c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21" customHeight="1">
      <c r="A12" s="17" t="s">
        <v>29</v>
      </c>
      <c r="B12" s="8">
        <v>4</v>
      </c>
      <c r="C12" s="8">
        <v>4</v>
      </c>
      <c r="D12" s="8">
        <v>1</v>
      </c>
      <c r="E12" s="8">
        <v>4.5</v>
      </c>
      <c r="F12" s="8">
        <v>2</v>
      </c>
      <c r="G12" s="8">
        <v>1</v>
      </c>
      <c r="H12" s="8"/>
      <c r="I12" s="8">
        <v>2.33</v>
      </c>
      <c r="J12" s="8">
        <v>1</v>
      </c>
      <c r="K12" s="9"/>
      <c r="L12" s="10">
        <f t="shared" si="0"/>
        <v>2.4</v>
      </c>
      <c r="M12" s="10">
        <f t="shared" si="1"/>
        <v>6</v>
      </c>
      <c r="N12" s="10">
        <f t="shared" si="2"/>
        <v>2.7</v>
      </c>
      <c r="O12" s="10">
        <f t="shared" si="3"/>
        <v>5</v>
      </c>
      <c r="P12" s="10">
        <f t="shared" si="4"/>
        <v>0</v>
      </c>
      <c r="Q12" s="10">
        <f t="shared" si="5"/>
        <v>5.33</v>
      </c>
      <c r="R12" s="11">
        <v>3</v>
      </c>
      <c r="S12" s="12">
        <f t="shared" si="6"/>
        <v>24.43</v>
      </c>
      <c r="T12" s="13"/>
      <c r="U12" s="13"/>
      <c r="V12" s="13"/>
      <c r="W12" s="13"/>
      <c r="X12" s="13"/>
      <c r="Y12" s="13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21" customHeight="1">
      <c r="A13" s="17" t="s">
        <v>30</v>
      </c>
      <c r="B13" s="8">
        <v>4.33</v>
      </c>
      <c r="C13" s="8">
        <v>3.66</v>
      </c>
      <c r="D13" s="8">
        <v>1</v>
      </c>
      <c r="E13" s="8">
        <v>5</v>
      </c>
      <c r="F13" s="8">
        <v>3</v>
      </c>
      <c r="G13" s="8">
        <v>1</v>
      </c>
      <c r="H13" s="8">
        <v>3.5</v>
      </c>
      <c r="I13" s="8">
        <v>2</v>
      </c>
      <c r="J13" s="8">
        <v>1</v>
      </c>
      <c r="K13" s="9"/>
      <c r="L13" s="10">
        <f t="shared" si="0"/>
        <v>2.598</v>
      </c>
      <c r="M13" s="10">
        <f t="shared" si="1"/>
        <v>6</v>
      </c>
      <c r="N13" s="10">
        <f t="shared" si="2"/>
        <v>3</v>
      </c>
      <c r="O13" s="10">
        <f t="shared" si="3"/>
        <v>6</v>
      </c>
      <c r="P13" s="10">
        <f t="shared" si="4"/>
        <v>2.1</v>
      </c>
      <c r="Q13" s="10">
        <f t="shared" si="5"/>
        <v>5</v>
      </c>
      <c r="R13" s="11">
        <v>3</v>
      </c>
      <c r="S13" s="12">
        <f t="shared" si="6"/>
        <v>27.698</v>
      </c>
      <c r="T13" s="13"/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21" customHeight="1">
      <c r="A14" s="17" t="s">
        <v>31</v>
      </c>
      <c r="B14" s="8">
        <v>5</v>
      </c>
      <c r="C14" s="8">
        <v>4</v>
      </c>
      <c r="D14" s="8">
        <v>1</v>
      </c>
      <c r="E14" s="8"/>
      <c r="F14" s="8">
        <v>4</v>
      </c>
      <c r="G14" s="8"/>
      <c r="H14" s="8">
        <v>3</v>
      </c>
      <c r="I14" s="8">
        <v>3</v>
      </c>
      <c r="J14" s="8">
        <v>1</v>
      </c>
      <c r="K14" s="9"/>
      <c r="L14" s="10">
        <f t="shared" si="0"/>
        <v>3</v>
      </c>
      <c r="M14" s="10">
        <f t="shared" si="1"/>
        <v>6</v>
      </c>
      <c r="N14" s="10">
        <f t="shared" si="2"/>
        <v>0</v>
      </c>
      <c r="O14" s="10">
        <f t="shared" si="3"/>
        <v>3</v>
      </c>
      <c r="P14" s="10">
        <f t="shared" si="4"/>
        <v>1.8</v>
      </c>
      <c r="Q14" s="10">
        <f t="shared" si="5"/>
        <v>6</v>
      </c>
      <c r="R14" s="11">
        <v>3</v>
      </c>
      <c r="S14" s="12">
        <f t="shared" si="6"/>
        <v>22.8</v>
      </c>
      <c r="T14" s="13"/>
      <c r="U14" s="13"/>
      <c r="V14" s="13"/>
      <c r="W14" s="13"/>
      <c r="X14" s="13"/>
      <c r="Y14" s="1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21" customHeight="1">
      <c r="A15" s="17" t="s">
        <v>32</v>
      </c>
      <c r="B15" s="8">
        <v>3.5</v>
      </c>
      <c r="C15" s="8">
        <v>4</v>
      </c>
      <c r="D15" s="8">
        <v>1</v>
      </c>
      <c r="E15" s="8">
        <v>3.5</v>
      </c>
      <c r="F15" s="8">
        <v>4.66</v>
      </c>
      <c r="G15" s="8">
        <v>1</v>
      </c>
      <c r="H15" s="8">
        <v>3.5</v>
      </c>
      <c r="I15" s="8">
        <v>2</v>
      </c>
      <c r="J15" s="8">
        <v>1</v>
      </c>
      <c r="K15" s="9"/>
      <c r="L15" s="10">
        <f t="shared" si="0"/>
        <v>2.1</v>
      </c>
      <c r="M15" s="10">
        <f t="shared" si="1"/>
        <v>6</v>
      </c>
      <c r="N15" s="10">
        <f t="shared" si="2"/>
        <v>2.1</v>
      </c>
      <c r="O15" s="10">
        <f t="shared" si="3"/>
        <v>6</v>
      </c>
      <c r="P15" s="10">
        <f t="shared" si="4"/>
        <v>2.1</v>
      </c>
      <c r="Q15" s="10">
        <f t="shared" si="5"/>
        <v>5</v>
      </c>
      <c r="R15" s="11">
        <v>3</v>
      </c>
      <c r="S15" s="12">
        <f t="shared" si="6"/>
        <v>26.3</v>
      </c>
      <c r="T15" s="13"/>
      <c r="U15" s="13"/>
      <c r="V15" s="13"/>
      <c r="W15" s="13"/>
      <c r="X15" s="13"/>
      <c r="Y15" s="13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21" customHeight="1">
      <c r="A16" s="18" t="s">
        <v>33</v>
      </c>
      <c r="B16" s="8">
        <v>3.33</v>
      </c>
      <c r="C16" s="8">
        <v>3</v>
      </c>
      <c r="D16" s="8"/>
      <c r="E16" s="8">
        <v>3</v>
      </c>
      <c r="F16" s="8">
        <v>1</v>
      </c>
      <c r="G16" s="8">
        <v>1</v>
      </c>
      <c r="H16" s="8">
        <v>5</v>
      </c>
      <c r="I16" s="8">
        <v>2.66</v>
      </c>
      <c r="J16" s="8"/>
      <c r="K16" s="9"/>
      <c r="L16" s="10">
        <f t="shared" si="0"/>
        <v>1.998</v>
      </c>
      <c r="M16" s="10">
        <f t="shared" si="1"/>
        <v>3</v>
      </c>
      <c r="N16" s="10">
        <f t="shared" si="2"/>
        <v>1.8</v>
      </c>
      <c r="O16" s="10">
        <f t="shared" si="3"/>
        <v>4</v>
      </c>
      <c r="P16" s="10">
        <f t="shared" si="4"/>
        <v>3</v>
      </c>
      <c r="Q16" s="10">
        <f t="shared" si="5"/>
        <v>2.66</v>
      </c>
      <c r="R16" s="11">
        <v>3</v>
      </c>
      <c r="S16" s="12">
        <f t="shared" si="6"/>
        <v>19.458000000000002</v>
      </c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19" ht="21.75" customHeight="1">
      <c r="A17" s="18" t="s">
        <v>34</v>
      </c>
      <c r="B17" s="8">
        <v>3</v>
      </c>
      <c r="C17" s="8">
        <v>4</v>
      </c>
      <c r="D17" s="8">
        <v>1</v>
      </c>
      <c r="E17" s="8">
        <v>4.5</v>
      </c>
      <c r="F17" s="8">
        <v>3.66</v>
      </c>
      <c r="G17" s="8">
        <v>1</v>
      </c>
      <c r="H17" s="8">
        <v>2.66</v>
      </c>
      <c r="I17" s="8">
        <v>3</v>
      </c>
      <c r="J17" s="8">
        <v>1</v>
      </c>
      <c r="K17" s="9"/>
      <c r="L17" s="10">
        <f t="shared" si="0"/>
        <v>1.8</v>
      </c>
      <c r="M17" s="10">
        <f t="shared" si="1"/>
        <v>6</v>
      </c>
      <c r="N17" s="10">
        <f t="shared" si="2"/>
        <v>2.7</v>
      </c>
      <c r="O17" s="10">
        <f t="shared" si="3"/>
        <v>6</v>
      </c>
      <c r="P17" s="10">
        <f t="shared" si="4"/>
        <v>1.596</v>
      </c>
      <c r="Q17" s="10">
        <f t="shared" si="5"/>
        <v>6</v>
      </c>
      <c r="R17" s="11">
        <v>3</v>
      </c>
      <c r="S17" s="12">
        <f t="shared" si="6"/>
        <v>27.096</v>
      </c>
    </row>
    <row r="18" spans="1:19" ht="21.75" customHeight="1">
      <c r="A18" s="7" t="s">
        <v>35</v>
      </c>
      <c r="B18" s="8">
        <v>3.5</v>
      </c>
      <c r="C18" s="8">
        <v>4</v>
      </c>
      <c r="D18" s="8">
        <v>1</v>
      </c>
      <c r="E18" s="8">
        <v>5</v>
      </c>
      <c r="F18" s="8">
        <v>4</v>
      </c>
      <c r="G18" s="8">
        <v>1</v>
      </c>
      <c r="H18" s="8">
        <v>4.5</v>
      </c>
      <c r="I18" s="8">
        <v>4</v>
      </c>
      <c r="J18" s="8">
        <v>1</v>
      </c>
      <c r="K18" s="9"/>
      <c r="L18" s="10">
        <f t="shared" si="0"/>
        <v>2.1</v>
      </c>
      <c r="M18" s="10">
        <f t="shared" si="1"/>
        <v>6</v>
      </c>
      <c r="N18" s="10">
        <f t="shared" si="2"/>
        <v>3</v>
      </c>
      <c r="O18" s="10">
        <f t="shared" si="3"/>
        <v>6</v>
      </c>
      <c r="P18" s="10">
        <f t="shared" si="4"/>
        <v>2.7</v>
      </c>
      <c r="Q18" s="10">
        <f t="shared" si="5"/>
        <v>6</v>
      </c>
      <c r="R18" s="11">
        <v>3</v>
      </c>
      <c r="S18" s="12">
        <f t="shared" si="6"/>
        <v>28.8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B1:J1"/>
    <mergeCell ref="L1:S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/>
  <cp:lastPrinted>2018-12-13T14:40:37Z</cp:lastPrinted>
  <dcterms:created xsi:type="dcterms:W3CDTF">2001-10-19T12:26:03Z</dcterms:created>
  <dcterms:modified xsi:type="dcterms:W3CDTF">2019-05-22T09:06:14Z</dcterms:modified>
  <cp:category/>
  <cp:version/>
  <cp:contentType/>
  <cp:contentStatus/>
  <cp:revision>240</cp:revision>
</cp:coreProperties>
</file>